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3" i="1"/>
</calcChain>
</file>

<file path=xl/sharedStrings.xml><?xml version="1.0" encoding="utf-8"?>
<sst xmlns="http://schemas.openxmlformats.org/spreadsheetml/2006/main" count="159" uniqueCount="62">
  <si>
    <t>პროდუქტი</t>
  </si>
  <si>
    <t>რაოდენობა</t>
  </si>
  <si>
    <t>ერთეული</t>
  </si>
  <si>
    <t>ლიტრი</t>
  </si>
  <si>
    <t>10W40</t>
  </si>
  <si>
    <t>15W40</t>
  </si>
  <si>
    <t>ლურჯი</t>
  </si>
  <si>
    <t>სამუხრუჭე სითხე</t>
  </si>
  <si>
    <t>DOT-4</t>
  </si>
  <si>
    <t>ზეთი ტრანსმისიის (JCB ხიდის) HP PLUS</t>
  </si>
  <si>
    <t>ორტაქტიანი მოტოს ზეთი</t>
  </si>
  <si>
    <t>ტუმბოს ზეთი</t>
  </si>
  <si>
    <t>Vacuum Pump oil S2 R</t>
  </si>
  <si>
    <t>კგ.</t>
  </si>
  <si>
    <t>სპეციფიკაცია</t>
  </si>
  <si>
    <t>შენიშვნა / დანიშნულება</t>
  </si>
  <si>
    <t>საშუალო ან მაღალი ხარისხის ზეთი, დანიშნულება: ჰიუნდაი ელანტრა</t>
  </si>
  <si>
    <t>საშუალო ან მაღალი ხარისხის ზეთი, დანიშნულება: მსუბუქი ავტომობილები</t>
  </si>
  <si>
    <t>მაღალი ხარისხის ზეთი, დანიშნულება: Ford Cargo</t>
  </si>
  <si>
    <t>მაღალი ხარისხის ზეთი, დანიშნულება: JCB</t>
  </si>
  <si>
    <t xml:space="preserve">ბიუჯეტური (არარუსული) სეგენტის ზეთი, დანიშნულება: MAZ </t>
  </si>
  <si>
    <t>ლიტოლ24 სასურველია არარუსული წარმოების</t>
  </si>
  <si>
    <t>ორიგინალი წარმოების JCB-ის ხიდის ზეთი</t>
  </si>
  <si>
    <t>ზეთი ინდუსტრიული I-40</t>
  </si>
  <si>
    <t>მომთხოვნი</t>
  </si>
  <si>
    <t>GWP</t>
  </si>
  <si>
    <t>RWC</t>
  </si>
  <si>
    <t>მოწოდება მისამართი</t>
  </si>
  <si>
    <t>თბილისი, ფეიქრების 30</t>
  </si>
  <si>
    <t>თბილისი, წყალსადენის 7</t>
  </si>
  <si>
    <t>რუსთავის, წმინდა ნინოს 7</t>
  </si>
  <si>
    <t>API CI-4/CH-4 ; ACEA E6,E7</t>
  </si>
  <si>
    <t xml:space="preserve">API SL/CF ; MB 229.1 ; VW501.01 505.00 </t>
  </si>
  <si>
    <t>API CI-4 ; AECA E7 ; MAN M 3275</t>
  </si>
  <si>
    <t>DIN 51524 PART 2</t>
  </si>
  <si>
    <t>ჰიდრავლიკის ზეთი 10W</t>
  </si>
  <si>
    <t>TO-4 / C4</t>
  </si>
  <si>
    <t>API CF-4/SJ ;ACEA E2; MB 228.1; VOLVO VDS</t>
  </si>
  <si>
    <t>ძრავის ზეთი 20X50</t>
  </si>
  <si>
    <t>ძრავის ზეთი 5W20</t>
  </si>
  <si>
    <t>ძრავის ზეთი 5W40</t>
  </si>
  <si>
    <t>ძრავის ზეთი 10W40</t>
  </si>
  <si>
    <t>ძრავის ზეთი 15W40</t>
  </si>
  <si>
    <t>ჰიდრავლიკის ზეთი HLP-46</t>
  </si>
  <si>
    <t>DIN 51502 ; KP2K-26</t>
  </si>
  <si>
    <t>ტაოტი Litol 24</t>
  </si>
  <si>
    <t>2T 2-Stroke Gasoline Engines</t>
  </si>
  <si>
    <t>HP PLUS</t>
  </si>
  <si>
    <t>SAE J1034</t>
  </si>
  <si>
    <t>ანტიფრიზი კონცენტრატი ლურჯი</t>
  </si>
  <si>
    <t>პრეტედენტის შეთავაზება</t>
  </si>
  <si>
    <t>სრული დასახელება</t>
  </si>
  <si>
    <t>კასრის ოდენობა</t>
  </si>
  <si>
    <t>ბრენდი</t>
  </si>
  <si>
    <t>წარმოების ქვეყანა</t>
  </si>
  <si>
    <t>შემოთავაზებული რა-ბა</t>
  </si>
  <si>
    <t>ფასი დღგ-ეს ჩათვლით</t>
  </si>
  <si>
    <t>ღირებულება</t>
  </si>
  <si>
    <t>მოწოდების პერიოდი</t>
  </si>
  <si>
    <t>კომენტარი</t>
  </si>
  <si>
    <t>კგ</t>
  </si>
  <si>
    <t>GWP &amp; RWC-ის მოთხოვნა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</si>
</sst>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₾-437]_-;\-* #,##0.00\ [$₾-437]_-;_-* &quot;-&quot;??\ [$₾-437]_-;_-@_-"/>
  </numFmts>
  <fonts count="5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2" fillId="0" borderId="1" xfId="0" applyFont="1" applyBorder="1"/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 wrapText="1"/>
    </xf>
    <xf numFmtId="164" fontId="4" fillId="6" borderId="1" xfId="0" applyNumberFormat="1" applyFont="1" applyFill="1" applyBorder="1" applyAlignment="1">
      <alignment vertical="center" wrapText="1"/>
    </xf>
    <xf numFmtId="164" fontId="2" fillId="0" borderId="1" xfId="0" applyNumberFormat="1" applyFont="1" applyBorder="1"/>
    <xf numFmtId="164" fontId="2" fillId="0" borderId="0" xfId="0" applyNumberFormat="1" applyFont="1"/>
    <xf numFmtId="0" fontId="1" fillId="5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="80" zoomScaleNormal="80" workbookViewId="0">
      <selection activeCell="K6" sqref="K6"/>
    </sheetView>
  </sheetViews>
  <sheetFormatPr defaultRowHeight="12.75" x14ac:dyDescent="0.2"/>
  <cols>
    <col min="1" max="1" width="35.5703125" style="1" bestFit="1" customWidth="1"/>
    <col min="2" max="2" width="23" style="1" customWidth="1"/>
    <col min="3" max="3" width="15.5703125" style="1" customWidth="1"/>
    <col min="4" max="5" width="14" style="1" customWidth="1"/>
    <col min="6" max="6" width="35.5703125" style="4" customWidth="1"/>
    <col min="7" max="7" width="7.140625" style="1" customWidth="1"/>
    <col min="8" max="8" width="24.5703125" style="1" customWidth="1"/>
    <col min="9" max="9" width="23.140625" style="1" bestFit="1" customWidth="1"/>
    <col min="10" max="10" width="9.140625" style="1"/>
    <col min="11" max="11" width="12.42578125" style="1" customWidth="1"/>
    <col min="12" max="13" width="12.28515625" style="1" customWidth="1"/>
    <col min="14" max="14" width="12.42578125" style="1" customWidth="1"/>
    <col min="15" max="15" width="13.140625" style="24" customWidth="1"/>
    <col min="16" max="16" width="11" style="1" customWidth="1"/>
    <col min="17" max="17" width="11.28515625" style="1" customWidth="1"/>
    <col min="18" max="16384" width="9.140625" style="1"/>
  </cols>
  <sheetData>
    <row r="1" spans="1:17" ht="29.25" customHeight="1" x14ac:dyDescent="0.2">
      <c r="A1" s="13" t="s">
        <v>61</v>
      </c>
      <c r="B1" s="14"/>
      <c r="C1" s="14"/>
      <c r="D1" s="14"/>
      <c r="E1" s="14"/>
      <c r="F1" s="14"/>
      <c r="G1" s="14"/>
      <c r="H1" s="15"/>
      <c r="I1" s="20" t="s">
        <v>50</v>
      </c>
      <c r="J1" s="20"/>
      <c r="K1" s="20"/>
      <c r="L1" s="20"/>
      <c r="M1" s="20"/>
      <c r="N1" s="20"/>
      <c r="O1" s="20"/>
      <c r="P1" s="20"/>
      <c r="Q1" s="20"/>
    </row>
    <row r="2" spans="1:17" ht="28.5" customHeight="1" x14ac:dyDescent="0.2">
      <c r="A2" s="16" t="s">
        <v>0</v>
      </c>
      <c r="B2" s="17" t="s">
        <v>14</v>
      </c>
      <c r="C2" s="17" t="s">
        <v>1</v>
      </c>
      <c r="D2" s="17" t="s">
        <v>2</v>
      </c>
      <c r="E2" s="18" t="s">
        <v>52</v>
      </c>
      <c r="F2" s="16" t="s">
        <v>15</v>
      </c>
      <c r="G2" s="25" t="s">
        <v>24</v>
      </c>
      <c r="H2" s="17" t="s">
        <v>27</v>
      </c>
      <c r="I2" s="21" t="s">
        <v>51</v>
      </c>
      <c r="J2" s="21" t="s">
        <v>53</v>
      </c>
      <c r="K2" s="21" t="s">
        <v>54</v>
      </c>
      <c r="L2" s="21" t="s">
        <v>55</v>
      </c>
      <c r="M2" s="21" t="s">
        <v>2</v>
      </c>
      <c r="N2" s="21" t="s">
        <v>56</v>
      </c>
      <c r="O2" s="22" t="s">
        <v>57</v>
      </c>
      <c r="P2" s="21" t="s">
        <v>58</v>
      </c>
      <c r="Q2" s="21" t="s">
        <v>59</v>
      </c>
    </row>
    <row r="3" spans="1:17" ht="35.25" customHeight="1" x14ac:dyDescent="0.2">
      <c r="A3" s="5" t="s">
        <v>39</v>
      </c>
      <c r="B3" s="12"/>
      <c r="C3" s="3">
        <v>200</v>
      </c>
      <c r="D3" s="2" t="s">
        <v>3</v>
      </c>
      <c r="E3" s="2">
        <v>1</v>
      </c>
      <c r="F3" s="11" t="s">
        <v>16</v>
      </c>
      <c r="G3" s="7" t="s">
        <v>25</v>
      </c>
      <c r="H3" s="8" t="s">
        <v>28</v>
      </c>
      <c r="I3" s="19"/>
      <c r="J3" s="19"/>
      <c r="K3" s="19"/>
      <c r="L3" s="19"/>
      <c r="M3" s="19" t="s">
        <v>3</v>
      </c>
      <c r="N3" s="19"/>
      <c r="O3" s="23">
        <f>N3*L3</f>
        <v>0</v>
      </c>
      <c r="P3" s="19"/>
      <c r="Q3" s="19"/>
    </row>
    <row r="4" spans="1:17" ht="38.25" x14ac:dyDescent="0.2">
      <c r="A4" s="5" t="s">
        <v>40</v>
      </c>
      <c r="B4" s="12"/>
      <c r="C4" s="3">
        <v>400</v>
      </c>
      <c r="D4" s="2" t="s">
        <v>3</v>
      </c>
      <c r="E4" s="2">
        <v>2</v>
      </c>
      <c r="F4" s="11" t="s">
        <v>17</v>
      </c>
      <c r="G4" s="7" t="s">
        <v>25</v>
      </c>
      <c r="H4" s="8" t="s">
        <v>28</v>
      </c>
      <c r="I4" s="19"/>
      <c r="J4" s="19"/>
      <c r="K4" s="19"/>
      <c r="L4" s="19"/>
      <c r="M4" s="19" t="s">
        <v>3</v>
      </c>
      <c r="N4" s="19"/>
      <c r="O4" s="23">
        <f t="shared" ref="O4:O23" si="0">N4*L4</f>
        <v>0</v>
      </c>
      <c r="P4" s="19"/>
      <c r="Q4" s="19"/>
    </row>
    <row r="5" spans="1:17" ht="25.5" x14ac:dyDescent="0.2">
      <c r="A5" s="5" t="s">
        <v>41</v>
      </c>
      <c r="B5" s="12" t="s">
        <v>31</v>
      </c>
      <c r="C5" s="3">
        <v>1000</v>
      </c>
      <c r="D5" s="2" t="s">
        <v>3</v>
      </c>
      <c r="E5" s="2">
        <v>5</v>
      </c>
      <c r="F5" s="11" t="s">
        <v>18</v>
      </c>
      <c r="G5" s="7" t="s">
        <v>25</v>
      </c>
      <c r="H5" s="8" t="s">
        <v>28</v>
      </c>
      <c r="I5" s="19"/>
      <c r="J5" s="19"/>
      <c r="K5" s="19"/>
      <c r="L5" s="19"/>
      <c r="M5" s="19" t="s">
        <v>3</v>
      </c>
      <c r="N5" s="19"/>
      <c r="O5" s="23">
        <f t="shared" si="0"/>
        <v>0</v>
      </c>
      <c r="P5" s="19"/>
      <c r="Q5" s="19"/>
    </row>
    <row r="6" spans="1:17" ht="38.25" x14ac:dyDescent="0.2">
      <c r="A6" s="5" t="s">
        <v>41</v>
      </c>
      <c r="B6" s="12" t="s">
        <v>32</v>
      </c>
      <c r="C6" s="3">
        <v>400</v>
      </c>
      <c r="D6" s="2" t="s">
        <v>3</v>
      </c>
      <c r="E6" s="2">
        <v>2</v>
      </c>
      <c r="F6" s="11" t="s">
        <v>17</v>
      </c>
      <c r="G6" s="7" t="s">
        <v>25</v>
      </c>
      <c r="H6" s="8" t="s">
        <v>28</v>
      </c>
      <c r="I6" s="19"/>
      <c r="J6" s="19"/>
      <c r="K6" s="19"/>
      <c r="L6" s="19"/>
      <c r="M6" s="19" t="s">
        <v>3</v>
      </c>
      <c r="N6" s="19"/>
      <c r="O6" s="23">
        <f t="shared" si="0"/>
        <v>0</v>
      </c>
      <c r="P6" s="19"/>
      <c r="Q6" s="19"/>
    </row>
    <row r="7" spans="1:17" ht="38.25" x14ac:dyDescent="0.2">
      <c r="A7" s="5" t="s">
        <v>41</v>
      </c>
      <c r="B7" s="12" t="s">
        <v>32</v>
      </c>
      <c r="C7" s="3">
        <v>60</v>
      </c>
      <c r="D7" s="2" t="s">
        <v>3</v>
      </c>
      <c r="E7" s="2"/>
      <c r="F7" s="11" t="s">
        <v>17</v>
      </c>
      <c r="G7" s="7" t="s">
        <v>25</v>
      </c>
      <c r="H7" s="8" t="s">
        <v>28</v>
      </c>
      <c r="I7" s="19"/>
      <c r="J7" s="19"/>
      <c r="K7" s="19"/>
      <c r="L7" s="19"/>
      <c r="M7" s="19" t="s">
        <v>3</v>
      </c>
      <c r="N7" s="19"/>
      <c r="O7" s="23">
        <f t="shared" si="0"/>
        <v>0</v>
      </c>
      <c r="P7" s="19"/>
      <c r="Q7" s="19"/>
    </row>
    <row r="8" spans="1:17" ht="25.5" x14ac:dyDescent="0.2">
      <c r="A8" s="5" t="s">
        <v>42</v>
      </c>
      <c r="B8" s="12" t="s">
        <v>33</v>
      </c>
      <c r="C8" s="3">
        <v>1400</v>
      </c>
      <c r="D8" s="2" t="s">
        <v>3</v>
      </c>
      <c r="E8" s="2">
        <v>7</v>
      </c>
      <c r="F8" s="11" t="s">
        <v>19</v>
      </c>
      <c r="G8" s="7" t="s">
        <v>25</v>
      </c>
      <c r="H8" s="8" t="s">
        <v>28</v>
      </c>
      <c r="I8" s="19"/>
      <c r="J8" s="19"/>
      <c r="K8" s="19"/>
      <c r="L8" s="19"/>
      <c r="M8" s="19" t="s">
        <v>3</v>
      </c>
      <c r="N8" s="19"/>
      <c r="O8" s="23">
        <f t="shared" si="0"/>
        <v>0</v>
      </c>
      <c r="P8" s="19"/>
      <c r="Q8" s="19"/>
    </row>
    <row r="9" spans="1:17" ht="25.5" x14ac:dyDescent="0.2">
      <c r="A9" s="5" t="s">
        <v>42</v>
      </c>
      <c r="B9" s="12" t="s">
        <v>33</v>
      </c>
      <c r="C9" s="3">
        <v>400</v>
      </c>
      <c r="D9" s="2" t="s">
        <v>3</v>
      </c>
      <c r="E9" s="2">
        <v>2</v>
      </c>
      <c r="F9" s="11" t="s">
        <v>20</v>
      </c>
      <c r="G9" s="7" t="s">
        <v>25</v>
      </c>
      <c r="H9" s="8" t="s">
        <v>28</v>
      </c>
      <c r="I9" s="19"/>
      <c r="J9" s="19"/>
      <c r="K9" s="19"/>
      <c r="L9" s="19"/>
      <c r="M9" s="19" t="s">
        <v>3</v>
      </c>
      <c r="N9" s="19"/>
      <c r="O9" s="23">
        <f t="shared" si="0"/>
        <v>0</v>
      </c>
      <c r="P9" s="19"/>
      <c r="Q9" s="19"/>
    </row>
    <row r="10" spans="1:17" ht="25.5" x14ac:dyDescent="0.2">
      <c r="A10" s="5" t="s">
        <v>43</v>
      </c>
      <c r="B10" s="12" t="s">
        <v>34</v>
      </c>
      <c r="C10" s="3">
        <v>2000</v>
      </c>
      <c r="D10" s="2" t="s">
        <v>3</v>
      </c>
      <c r="E10" s="2">
        <v>10</v>
      </c>
      <c r="F10" s="11" t="s">
        <v>19</v>
      </c>
      <c r="G10" s="7" t="s">
        <v>25</v>
      </c>
      <c r="H10" s="8" t="s">
        <v>28</v>
      </c>
      <c r="I10" s="19"/>
      <c r="J10" s="19"/>
      <c r="K10" s="19"/>
      <c r="L10" s="19"/>
      <c r="M10" s="19" t="s">
        <v>3</v>
      </c>
      <c r="N10" s="19"/>
      <c r="O10" s="23">
        <f t="shared" si="0"/>
        <v>0</v>
      </c>
      <c r="P10" s="19"/>
      <c r="Q10" s="19"/>
    </row>
    <row r="11" spans="1:17" ht="25.5" x14ac:dyDescent="0.2">
      <c r="A11" s="5" t="s">
        <v>43</v>
      </c>
      <c r="B11" s="12" t="s">
        <v>34</v>
      </c>
      <c r="C11" s="3">
        <v>800</v>
      </c>
      <c r="D11" s="2" t="s">
        <v>3</v>
      </c>
      <c r="E11" s="2">
        <v>4</v>
      </c>
      <c r="F11" s="11" t="s">
        <v>20</v>
      </c>
      <c r="G11" s="7" t="s">
        <v>25</v>
      </c>
      <c r="H11" s="8" t="s">
        <v>28</v>
      </c>
      <c r="I11" s="19"/>
      <c r="J11" s="19"/>
      <c r="K11" s="19"/>
      <c r="L11" s="19"/>
      <c r="M11" s="19" t="s">
        <v>3</v>
      </c>
      <c r="N11" s="19"/>
      <c r="O11" s="23">
        <f t="shared" si="0"/>
        <v>0</v>
      </c>
      <c r="P11" s="19"/>
      <c r="Q11" s="19"/>
    </row>
    <row r="12" spans="1:17" ht="27.75" customHeight="1" x14ac:dyDescent="0.2">
      <c r="A12" s="5" t="s">
        <v>35</v>
      </c>
      <c r="B12" s="12" t="s">
        <v>36</v>
      </c>
      <c r="C12" s="3">
        <v>200</v>
      </c>
      <c r="D12" s="2" t="s">
        <v>3</v>
      </c>
      <c r="E12" s="2">
        <v>1</v>
      </c>
      <c r="F12" s="11" t="s">
        <v>19</v>
      </c>
      <c r="G12" s="7" t="s">
        <v>25</v>
      </c>
      <c r="H12" s="8" t="s">
        <v>28</v>
      </c>
      <c r="I12" s="19"/>
      <c r="J12" s="19"/>
      <c r="K12" s="19"/>
      <c r="L12" s="19"/>
      <c r="M12" s="19" t="s">
        <v>3</v>
      </c>
      <c r="N12" s="19"/>
      <c r="O12" s="23">
        <f t="shared" si="0"/>
        <v>0</v>
      </c>
      <c r="P12" s="19"/>
      <c r="Q12" s="19"/>
    </row>
    <row r="13" spans="1:17" ht="25.5" x14ac:dyDescent="0.2">
      <c r="A13" s="5" t="s">
        <v>38</v>
      </c>
      <c r="B13" s="12" t="s">
        <v>37</v>
      </c>
      <c r="C13" s="3">
        <v>400</v>
      </c>
      <c r="D13" s="2" t="s">
        <v>3</v>
      </c>
      <c r="E13" s="2">
        <v>2</v>
      </c>
      <c r="F13" s="11" t="s">
        <v>20</v>
      </c>
      <c r="G13" s="7" t="s">
        <v>25</v>
      </c>
      <c r="H13" s="8" t="s">
        <v>28</v>
      </c>
      <c r="I13" s="19"/>
      <c r="J13" s="19"/>
      <c r="K13" s="19"/>
      <c r="L13" s="19"/>
      <c r="M13" s="19" t="s">
        <v>3</v>
      </c>
      <c r="N13" s="19"/>
      <c r="O13" s="23">
        <f t="shared" si="0"/>
        <v>0</v>
      </c>
      <c r="P13" s="19"/>
      <c r="Q13" s="19"/>
    </row>
    <row r="14" spans="1:17" ht="25.5" x14ac:dyDescent="0.2">
      <c r="A14" s="5" t="s">
        <v>45</v>
      </c>
      <c r="B14" s="12" t="s">
        <v>44</v>
      </c>
      <c r="C14" s="3">
        <v>360</v>
      </c>
      <c r="D14" s="2" t="s">
        <v>13</v>
      </c>
      <c r="E14" s="2"/>
      <c r="F14" s="11" t="s">
        <v>21</v>
      </c>
      <c r="G14" s="7" t="s">
        <v>25</v>
      </c>
      <c r="H14" s="8" t="s">
        <v>28</v>
      </c>
      <c r="I14" s="19"/>
      <c r="J14" s="19"/>
      <c r="K14" s="19"/>
      <c r="L14" s="19"/>
      <c r="M14" s="19" t="s">
        <v>60</v>
      </c>
      <c r="N14" s="19"/>
      <c r="O14" s="23">
        <f t="shared" si="0"/>
        <v>0</v>
      </c>
      <c r="P14" s="19"/>
      <c r="Q14" s="19"/>
    </row>
    <row r="15" spans="1:17" x14ac:dyDescent="0.2">
      <c r="A15" s="5" t="s">
        <v>49</v>
      </c>
      <c r="B15" s="12" t="s">
        <v>48</v>
      </c>
      <c r="C15" s="3">
        <v>1000</v>
      </c>
      <c r="D15" s="2" t="s">
        <v>3</v>
      </c>
      <c r="E15" s="2">
        <v>5</v>
      </c>
      <c r="F15" s="11" t="s">
        <v>6</v>
      </c>
      <c r="G15" s="7" t="s">
        <v>25</v>
      </c>
      <c r="H15" s="8" t="s">
        <v>28</v>
      </c>
      <c r="I15" s="19"/>
      <c r="J15" s="19"/>
      <c r="K15" s="19"/>
      <c r="L15" s="19"/>
      <c r="M15" s="19" t="s">
        <v>3</v>
      </c>
      <c r="N15" s="19"/>
      <c r="O15" s="23">
        <f t="shared" si="0"/>
        <v>0</v>
      </c>
      <c r="P15" s="19"/>
      <c r="Q15" s="19"/>
    </row>
    <row r="16" spans="1:17" x14ac:dyDescent="0.2">
      <c r="A16" s="5" t="s">
        <v>7</v>
      </c>
      <c r="B16" s="12" t="s">
        <v>8</v>
      </c>
      <c r="C16" s="3">
        <v>50</v>
      </c>
      <c r="D16" s="2" t="s">
        <v>3</v>
      </c>
      <c r="E16" s="2"/>
      <c r="F16" s="11" t="s">
        <v>8</v>
      </c>
      <c r="G16" s="7" t="s">
        <v>25</v>
      </c>
      <c r="H16" s="8" t="s">
        <v>28</v>
      </c>
      <c r="I16" s="19"/>
      <c r="J16" s="19"/>
      <c r="K16" s="19"/>
      <c r="L16" s="19"/>
      <c r="M16" s="19" t="s">
        <v>3</v>
      </c>
      <c r="N16" s="19"/>
      <c r="O16" s="23">
        <f t="shared" si="0"/>
        <v>0</v>
      </c>
      <c r="P16" s="19"/>
      <c r="Q16" s="19"/>
    </row>
    <row r="17" spans="1:17" ht="25.5" x14ac:dyDescent="0.2">
      <c r="A17" s="5" t="s">
        <v>9</v>
      </c>
      <c r="B17" s="12" t="s">
        <v>47</v>
      </c>
      <c r="C17" s="3">
        <v>1000</v>
      </c>
      <c r="D17" s="2" t="s">
        <v>3</v>
      </c>
      <c r="E17" s="2">
        <v>5</v>
      </c>
      <c r="F17" s="11" t="s">
        <v>22</v>
      </c>
      <c r="G17" s="7" t="s">
        <v>25</v>
      </c>
      <c r="H17" s="8" t="s">
        <v>28</v>
      </c>
      <c r="I17" s="19"/>
      <c r="J17" s="19"/>
      <c r="K17" s="19"/>
      <c r="L17" s="19"/>
      <c r="M17" s="19" t="s">
        <v>3</v>
      </c>
      <c r="N17" s="19"/>
      <c r="O17" s="23">
        <f t="shared" si="0"/>
        <v>0</v>
      </c>
      <c r="P17" s="19"/>
      <c r="Q17" s="19"/>
    </row>
    <row r="18" spans="1:17" ht="25.5" x14ac:dyDescent="0.2">
      <c r="A18" s="5" t="s">
        <v>10</v>
      </c>
      <c r="B18" s="12" t="s">
        <v>46</v>
      </c>
      <c r="C18" s="3">
        <v>10</v>
      </c>
      <c r="D18" s="2" t="s">
        <v>3</v>
      </c>
      <c r="E18" s="2"/>
      <c r="F18" s="11"/>
      <c r="G18" s="7" t="s">
        <v>25</v>
      </c>
      <c r="H18" s="8" t="s">
        <v>28</v>
      </c>
      <c r="I18" s="19"/>
      <c r="J18" s="19"/>
      <c r="K18" s="19"/>
      <c r="L18" s="19"/>
      <c r="M18" s="19" t="s">
        <v>3</v>
      </c>
      <c r="N18" s="19"/>
      <c r="O18" s="23">
        <f t="shared" si="0"/>
        <v>0</v>
      </c>
      <c r="P18" s="19"/>
      <c r="Q18" s="19"/>
    </row>
    <row r="19" spans="1:17" x14ac:dyDescent="0.2">
      <c r="A19" s="5" t="s">
        <v>11</v>
      </c>
      <c r="B19" s="11" t="s">
        <v>12</v>
      </c>
      <c r="C19" s="3">
        <v>20</v>
      </c>
      <c r="D19" s="2" t="s">
        <v>3</v>
      </c>
      <c r="E19" s="2"/>
      <c r="F19" s="11" t="s">
        <v>12</v>
      </c>
      <c r="G19" s="7" t="s">
        <v>25</v>
      </c>
      <c r="H19" s="8" t="s">
        <v>28</v>
      </c>
      <c r="I19" s="19"/>
      <c r="J19" s="19"/>
      <c r="K19" s="19"/>
      <c r="L19" s="19"/>
      <c r="M19" s="19" t="s">
        <v>3</v>
      </c>
      <c r="N19" s="19"/>
      <c r="O19" s="23">
        <f t="shared" si="0"/>
        <v>0</v>
      </c>
      <c r="P19" s="19"/>
      <c r="Q19" s="19"/>
    </row>
    <row r="20" spans="1:17" x14ac:dyDescent="0.2">
      <c r="A20" s="5" t="s">
        <v>23</v>
      </c>
      <c r="B20" s="12"/>
      <c r="C20" s="3">
        <v>410</v>
      </c>
      <c r="D20" s="2" t="s">
        <v>3</v>
      </c>
      <c r="E20" s="2">
        <v>2</v>
      </c>
      <c r="F20" s="11"/>
      <c r="G20" s="7" t="s">
        <v>25</v>
      </c>
      <c r="H20" s="9" t="s">
        <v>29</v>
      </c>
      <c r="I20" s="19"/>
      <c r="J20" s="19"/>
      <c r="K20" s="19"/>
      <c r="L20" s="19"/>
      <c r="M20" s="19" t="s">
        <v>3</v>
      </c>
      <c r="N20" s="19"/>
      <c r="O20" s="23">
        <f t="shared" si="0"/>
        <v>0</v>
      </c>
      <c r="P20" s="19"/>
      <c r="Q20" s="19"/>
    </row>
    <row r="21" spans="1:17" ht="38.25" x14ac:dyDescent="0.2">
      <c r="A21" s="5" t="s">
        <v>4</v>
      </c>
      <c r="B21" s="12" t="s">
        <v>32</v>
      </c>
      <c r="C21" s="3">
        <v>208</v>
      </c>
      <c r="D21" s="2" t="s">
        <v>3</v>
      </c>
      <c r="E21" s="2">
        <v>1</v>
      </c>
      <c r="F21" s="11" t="s">
        <v>17</v>
      </c>
      <c r="G21" s="6" t="s">
        <v>26</v>
      </c>
      <c r="H21" s="10" t="s">
        <v>30</v>
      </c>
      <c r="I21" s="19"/>
      <c r="J21" s="19"/>
      <c r="K21" s="19"/>
      <c r="L21" s="19"/>
      <c r="M21" s="19" t="s">
        <v>3</v>
      </c>
      <c r="N21" s="19"/>
      <c r="O21" s="23">
        <f t="shared" si="0"/>
        <v>0</v>
      </c>
      <c r="P21" s="19"/>
      <c r="Q21" s="19"/>
    </row>
    <row r="22" spans="1:17" ht="25.5" x14ac:dyDescent="0.2">
      <c r="A22" s="5" t="s">
        <v>5</v>
      </c>
      <c r="B22" s="12" t="s">
        <v>33</v>
      </c>
      <c r="C22" s="3">
        <v>208</v>
      </c>
      <c r="D22" s="2" t="s">
        <v>3</v>
      </c>
      <c r="E22" s="2">
        <v>1</v>
      </c>
      <c r="F22" s="11" t="s">
        <v>19</v>
      </c>
      <c r="G22" s="6" t="s">
        <v>26</v>
      </c>
      <c r="H22" s="10" t="s">
        <v>30</v>
      </c>
      <c r="I22" s="19"/>
      <c r="J22" s="19"/>
      <c r="K22" s="19"/>
      <c r="L22" s="19"/>
      <c r="M22" s="19" t="s">
        <v>3</v>
      </c>
      <c r="N22" s="19"/>
      <c r="O22" s="23">
        <f t="shared" si="0"/>
        <v>0</v>
      </c>
      <c r="P22" s="19"/>
      <c r="Q22" s="19"/>
    </row>
    <row r="23" spans="1:17" x14ac:dyDescent="0.2">
      <c r="A23" s="5" t="s">
        <v>23</v>
      </c>
      <c r="B23" s="12"/>
      <c r="C23" s="3">
        <v>208</v>
      </c>
      <c r="D23" s="2" t="s">
        <v>3</v>
      </c>
      <c r="E23" s="2">
        <v>1</v>
      </c>
      <c r="F23" s="11"/>
      <c r="G23" s="6" t="s">
        <v>26</v>
      </c>
      <c r="H23" s="10" t="s">
        <v>30</v>
      </c>
      <c r="I23" s="19"/>
      <c r="J23" s="19"/>
      <c r="K23" s="19"/>
      <c r="L23" s="19"/>
      <c r="M23" s="19" t="s">
        <v>3</v>
      </c>
      <c r="N23" s="19"/>
      <c r="O23" s="23">
        <f t="shared" si="0"/>
        <v>0</v>
      </c>
      <c r="P23" s="19"/>
      <c r="Q23" s="19"/>
    </row>
    <row r="24" spans="1:17" x14ac:dyDescent="0.2">
      <c r="O24" s="23">
        <f>SUM(O3:O23)</f>
        <v>0</v>
      </c>
    </row>
  </sheetData>
  <mergeCells count="2">
    <mergeCell ref="A1:H1"/>
    <mergeCell ref="I1:Q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2022-10-16T12:40:53Z</dcterms:modified>
</cp:coreProperties>
</file>